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abosa\Downloads\"/>
    </mc:Choice>
  </mc:AlternateContent>
  <bookViews>
    <workbookView xWindow="0" yWindow="0" windowWidth="20490" windowHeight="7500"/>
  </bookViews>
  <sheets>
    <sheet name="Planilha" sheetId="1" r:id="rId1"/>
    <sheet name="Dicas" sheetId="2" r:id="rId2"/>
  </sheets>
  <calcPr calcId="162913"/>
  <extLst>
    <ext uri="GoogleSheetsCustomDataVersion1">
      <go:sheetsCustomData xmlns:go="http://customooxmlschemas.google.com/" r:id="rId6" roundtripDataSignature="AMtx7mj/wFjvyTAxRsxT0JJVdoUudbHJHg=="/>
    </ext>
  </extLst>
</workbook>
</file>

<file path=xl/calcChain.xml><?xml version="1.0" encoding="utf-8"?>
<calcChain xmlns="http://schemas.openxmlformats.org/spreadsheetml/2006/main">
  <c r="N124" i="1" l="1"/>
  <c r="M124" i="1"/>
  <c r="K124" i="1"/>
  <c r="F124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Q121" i="1"/>
  <c r="P121" i="1"/>
  <c r="O121" i="1"/>
  <c r="N121" i="1"/>
  <c r="N125" i="1" s="1"/>
  <c r="M121" i="1"/>
  <c r="M125" i="1" s="1"/>
  <c r="L121" i="1"/>
  <c r="K121" i="1"/>
  <c r="J121" i="1"/>
  <c r="I121" i="1"/>
  <c r="H121" i="1"/>
  <c r="G121" i="1"/>
  <c r="Q117" i="1"/>
  <c r="Q124" i="1" s="1"/>
  <c r="P117" i="1"/>
  <c r="P124" i="1" s="1"/>
  <c r="O117" i="1"/>
  <c r="O124" i="1" s="1"/>
  <c r="N117" i="1"/>
  <c r="M117" i="1"/>
  <c r="L117" i="1"/>
  <c r="L124" i="1" s="1"/>
  <c r="K117" i="1"/>
  <c r="J117" i="1"/>
  <c r="J124" i="1" s="1"/>
  <c r="I117" i="1"/>
  <c r="I124" i="1" s="1"/>
  <c r="H117" i="1"/>
  <c r="H124" i="1" s="1"/>
  <c r="G117" i="1"/>
  <c r="G124" i="1" s="1"/>
  <c r="F117" i="1"/>
  <c r="Q82" i="1"/>
  <c r="Q123" i="1" s="1"/>
  <c r="P82" i="1"/>
  <c r="P123" i="1" s="1"/>
  <c r="O82" i="1"/>
  <c r="O123" i="1" s="1"/>
  <c r="N82" i="1"/>
  <c r="N123" i="1" s="1"/>
  <c r="M82" i="1"/>
  <c r="M123" i="1" s="1"/>
  <c r="L82" i="1"/>
  <c r="L84" i="1" s="1"/>
  <c r="K82" i="1"/>
  <c r="K123" i="1" s="1"/>
  <c r="J82" i="1"/>
  <c r="J84" i="1" s="1"/>
  <c r="I82" i="1"/>
  <c r="I123" i="1" s="1"/>
  <c r="H82" i="1"/>
  <c r="H123" i="1" s="1"/>
  <c r="G82" i="1"/>
  <c r="G123" i="1" s="1"/>
  <c r="F82" i="1"/>
  <c r="F123" i="1" s="1"/>
  <c r="Q35" i="1"/>
  <c r="Q37" i="1" s="1"/>
  <c r="P35" i="1"/>
  <c r="P37" i="1" s="1"/>
  <c r="O35" i="1"/>
  <c r="O37" i="1" s="1"/>
  <c r="N35" i="1"/>
  <c r="M35" i="1"/>
  <c r="L35" i="1"/>
  <c r="L37" i="1" s="1"/>
  <c r="K35" i="1"/>
  <c r="J35" i="1"/>
  <c r="J37" i="1" s="1"/>
  <c r="I35" i="1"/>
  <c r="I37" i="1" s="1"/>
  <c r="H35" i="1"/>
  <c r="H37" i="1" s="1"/>
  <c r="G35" i="1"/>
  <c r="G37" i="1" s="1"/>
  <c r="F35" i="1"/>
  <c r="Q25" i="1"/>
  <c r="P25" i="1"/>
  <c r="O25" i="1"/>
  <c r="N25" i="1"/>
  <c r="N119" i="1" s="1"/>
  <c r="M25" i="1"/>
  <c r="M119" i="1" s="1"/>
  <c r="L25" i="1"/>
  <c r="K25" i="1"/>
  <c r="K119" i="1" s="1"/>
  <c r="J25" i="1"/>
  <c r="I25" i="1"/>
  <c r="H25" i="1"/>
  <c r="G25" i="1"/>
  <c r="F25" i="1"/>
  <c r="F121" i="1" s="1"/>
  <c r="F125" i="1" s="1"/>
  <c r="K125" i="1" l="1"/>
  <c r="G125" i="1"/>
  <c r="O125" i="1"/>
  <c r="H125" i="1"/>
  <c r="P125" i="1"/>
  <c r="I125" i="1"/>
  <c r="Q125" i="1"/>
  <c r="G84" i="1"/>
  <c r="O84" i="1"/>
  <c r="G119" i="1"/>
  <c r="O119" i="1"/>
  <c r="K37" i="1"/>
  <c r="J123" i="1"/>
  <c r="J125" i="1" s="1"/>
  <c r="H84" i="1"/>
  <c r="P84" i="1"/>
  <c r="H119" i="1"/>
  <c r="P119" i="1"/>
  <c r="L123" i="1"/>
  <c r="L125" i="1" s="1"/>
  <c r="N37" i="1"/>
  <c r="N84" i="1"/>
  <c r="I84" i="1"/>
  <c r="Q84" i="1"/>
  <c r="I119" i="1"/>
  <c r="Q119" i="1"/>
  <c r="F37" i="1"/>
  <c r="F84" i="1"/>
  <c r="F119" i="1"/>
  <c r="J119" i="1"/>
  <c r="K84" i="1"/>
  <c r="L119" i="1"/>
  <c r="M37" i="1"/>
  <c r="M84" i="1"/>
</calcChain>
</file>

<file path=xl/sharedStrings.xml><?xml version="1.0" encoding="utf-8"?>
<sst xmlns="http://schemas.openxmlformats.org/spreadsheetml/2006/main" count="128" uniqueCount="104">
  <si>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</si>
  <si>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</si>
  <si>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</si>
  <si>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</si>
  <si>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</si>
  <si>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</si>
  <si>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</si>
  <si>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</si>
  <si>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</si>
  <si>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</si>
  <si>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</si>
  <si>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</si>
  <si>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R$</t>
  </si>
  <si>
    <t>RECEITAS</t>
  </si>
  <si>
    <t>Salário</t>
  </si>
  <si>
    <t>Aluguel</t>
  </si>
  <si>
    <t>Pensão</t>
  </si>
  <si>
    <t>Horas extras</t>
  </si>
  <si>
    <t>13º salário</t>
  </si>
  <si>
    <t>Férias</t>
  </si>
  <si>
    <t>Outros</t>
  </si>
  <si>
    <t>Total</t>
  </si>
  <si>
    <t>INVESTIMENTOS</t>
  </si>
  <si>
    <r>
      <t xml:space="preserve">R$ 
</t>
    </r>
    <r>
      <rPr>
        <sz val="36"/>
        <color rgb="FFFFFFFF"/>
        <rFont val="Arial"/>
      </rPr>
      <t>(coloque aqui o quanto você destinará para os seus investimentos. Dica: você pode dedicar 20% das receitas)</t>
    </r>
  </si>
  <si>
    <t>Ações</t>
  </si>
  <si>
    <t>Tesouro Direto</t>
  </si>
  <si>
    <t>Renda fixa</t>
  </si>
  <si>
    <t>Previdência privada</t>
  </si>
  <si>
    <t>% sobre Receita</t>
  </si>
  <si>
    <t>DESPESAS</t>
  </si>
  <si>
    <t>CATEGORIA</t>
  </si>
  <si>
    <r>
      <t xml:space="preserve">FIXAS
</t>
    </r>
    <r>
      <rPr>
        <sz val="28"/>
        <color rgb="FFFFFFFF"/>
        <rFont val="Meiryo"/>
      </rPr>
      <t>(aquela que tem todos os meses e não varia de acordo com o seu consumo)</t>
    </r>
  </si>
  <si>
    <t>Habitação</t>
  </si>
  <si>
    <t>Condomínio</t>
  </si>
  <si>
    <t>Prestação da casa</t>
  </si>
  <si>
    <t>Seguro da casa</t>
  </si>
  <si>
    <t>Diarista</t>
  </si>
  <si>
    <t>Babá</t>
  </si>
  <si>
    <t xml:space="preserve">Mensalista </t>
  </si>
  <si>
    <t>Luz</t>
  </si>
  <si>
    <t>Água</t>
  </si>
  <si>
    <t>Telefone</t>
  </si>
  <si>
    <t>Telefone Celular</t>
  </si>
  <si>
    <t>Gás</t>
  </si>
  <si>
    <t>Mensalidade TV</t>
  </si>
  <si>
    <t>Internet</t>
  </si>
  <si>
    <t>Transporte</t>
  </si>
  <si>
    <t>Prestação do carro</t>
  </si>
  <si>
    <t>Seguro do carro</t>
  </si>
  <si>
    <t>Estacionamento</t>
  </si>
  <si>
    <t>Metrô</t>
  </si>
  <si>
    <t>Ônibus</t>
  </si>
  <si>
    <t>Combustível</t>
  </si>
  <si>
    <t>Alimentação</t>
  </si>
  <si>
    <t>Supermercado</t>
  </si>
  <si>
    <t>Feira</t>
  </si>
  <si>
    <t>Saúde</t>
  </si>
  <si>
    <t>Seguro saúde</t>
  </si>
  <si>
    <t>Plano de saúde</t>
  </si>
  <si>
    <t>Educação</t>
  </si>
  <si>
    <t>Colégio</t>
  </si>
  <si>
    <t>Faculdade</t>
  </si>
  <si>
    <t>Curso</t>
  </si>
  <si>
    <t>Animais de estimação</t>
  </si>
  <si>
    <t>Banho e tosa</t>
  </si>
  <si>
    <t>Impostos</t>
  </si>
  <si>
    <t>IPTU</t>
  </si>
  <si>
    <t>IPVA</t>
  </si>
  <si>
    <t>Seguro de vida</t>
  </si>
  <si>
    <t xml:space="preserve">Total despesas fixas </t>
  </si>
  <si>
    <r>
      <t xml:space="preserve">VARIÁVEIS
</t>
    </r>
    <r>
      <rPr>
        <sz val="28"/>
        <color rgb="FFFFFFFF"/>
        <rFont val="Meiryo"/>
      </rPr>
      <t>(aquela que depende do seu nível de consumo e/ou imprevistos)</t>
    </r>
    <r>
      <rPr>
        <b/>
        <sz val="28"/>
        <color rgb="FFFFFFFF"/>
        <rFont val="Meiryo"/>
      </rPr>
      <t xml:space="preserve">
</t>
    </r>
  </si>
  <si>
    <t>Médico</t>
  </si>
  <si>
    <t>Dentista</t>
  </si>
  <si>
    <t>Hospital</t>
  </si>
  <si>
    <t>Medicamentos</t>
  </si>
  <si>
    <t>Manutenção/ prevenção</t>
  </si>
  <si>
    <t>Carro</t>
  </si>
  <si>
    <t>Casa</t>
  </si>
  <si>
    <t>Cuidados pessoais</t>
  </si>
  <si>
    <t>Cabeleireiro</t>
  </si>
  <si>
    <t>Manicure</t>
  </si>
  <si>
    <t>Esteticista</t>
  </si>
  <si>
    <t>Academia</t>
  </si>
  <si>
    <t>Clube</t>
  </si>
  <si>
    <t>Vestuário</t>
  </si>
  <si>
    <t>Roupas</t>
  </si>
  <si>
    <t>Calçados</t>
  </si>
  <si>
    <t>Acessórios</t>
  </si>
  <si>
    <t>Material escolar</t>
  </si>
  <si>
    <t>Uniforme</t>
  </si>
  <si>
    <t>Brinquedos</t>
  </si>
  <si>
    <t>Lazer</t>
  </si>
  <si>
    <t>Viagens</t>
  </si>
  <si>
    <t>Cinema/teatro</t>
  </si>
  <si>
    <t>Restaurantes/bares</t>
  </si>
  <si>
    <t>DVD/CD</t>
  </si>
  <si>
    <t>Eventos esportivos</t>
  </si>
  <si>
    <t>Total despesas variáveis</t>
  </si>
  <si>
    <t>SALDO</t>
  </si>
  <si>
    <t>Receita</t>
  </si>
  <si>
    <t>Investimentos</t>
  </si>
  <si>
    <t>Despesas fixas</t>
  </si>
  <si>
    <t>Despesas variáveis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</si>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</sst>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 &quot;#,##0.00"/>
  </numFmts>
  <fonts count="26">
    <font>
      <sz val="11"/>
      <color theme="1"/>
      <name val="Arial"/>
    </font>
    <font>
      <sz val="11"/>
      <color theme="1"/>
      <name val="Calibri"/>
    </font>
    <font>
      <sz val="14"/>
      <color theme="0"/>
      <name val="Arial"/>
    </font>
    <font>
      <sz val="11"/>
      <name val="Arial"/>
    </font>
    <font>
      <sz val="20"/>
      <color theme="0"/>
      <name val="Meiryo"/>
    </font>
    <font>
      <sz val="20"/>
      <color theme="1"/>
      <name val="Calibri"/>
    </font>
    <font>
      <sz val="20"/>
      <color theme="1"/>
      <name val="Meiryo"/>
    </font>
    <font>
      <b/>
      <sz val="20"/>
      <color rgb="FF3F3F3F"/>
      <name val="Meiryo"/>
    </font>
    <font>
      <sz val="36"/>
      <color theme="0"/>
      <name val="Meiryo"/>
    </font>
    <font>
      <sz val="20"/>
      <color rgb="FF001236"/>
      <name val="Meiryo"/>
    </font>
    <font>
      <b/>
      <sz val="20"/>
      <color rgb="FF001236"/>
      <name val="Meiryo"/>
    </font>
    <font>
      <sz val="28"/>
      <color theme="0"/>
      <name val="Meiryo"/>
    </font>
    <font>
      <b/>
      <sz val="28"/>
      <color theme="0"/>
      <name val="Meiryo"/>
    </font>
    <font>
      <sz val="20"/>
      <color rgb="FF808080"/>
      <name val="Meiryo"/>
    </font>
    <font>
      <b/>
      <sz val="20"/>
      <color theme="1"/>
      <name val="Meiryo"/>
    </font>
    <font>
      <sz val="22"/>
      <color theme="0"/>
      <name val="Meiryo"/>
    </font>
    <font>
      <b/>
      <sz val="28"/>
      <color rgb="FFFFFFFF"/>
      <name val="Meiryo"/>
    </font>
    <font>
      <sz val="22"/>
      <color rgb="FF001236"/>
      <name val="Meiryo"/>
    </font>
    <font>
      <b/>
      <sz val="20"/>
      <color theme="0"/>
      <name val="Meiryo"/>
    </font>
    <font>
      <b/>
      <sz val="10"/>
      <color theme="0"/>
      <name val="Meiryo"/>
    </font>
    <font>
      <sz val="11"/>
      <color theme="1"/>
      <name val="Meiryo"/>
    </font>
    <font>
      <sz val="36"/>
      <color rgb="FFFFFFFF"/>
      <name val="Meiryo"/>
    </font>
    <font>
      <sz val="22"/>
      <color theme="1"/>
      <name val="Meiryo"/>
    </font>
    <font>
      <b/>
      <sz val="22"/>
      <color rgb="FFFFFFFF"/>
      <name val="Meiryo"/>
    </font>
    <font>
      <sz val="36"/>
      <color rgb="FFFFFFFF"/>
      <name val="Arial"/>
    </font>
    <font>
      <sz val="28"/>
      <color rgb="FFFFFFFF"/>
      <name val="Meiryo"/>
    </font>
  </fonts>
  <fills count="6">
    <fill>
      <patternFill patternType="none"/>
    </fill>
    <fill>
      <patternFill patternType="gray125"/>
    </fill>
    <fill>
      <patternFill patternType="solid">
        <fgColor rgb="FF001236"/>
        <bgColor rgb="FF001236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ADB9CA"/>
        <bgColor rgb="FFADB9CA"/>
      </patternFill>
    </fill>
  </fills>
  <borders count="38">
    <border>
      <left/>
      <right/>
      <top/>
      <bottom/>
      <diagonal/>
    </border>
    <border>
      <left style="thin">
        <color rgb="FF595959"/>
      </left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/>
      <right/>
      <top/>
      <bottom/>
      <diagonal/>
    </border>
    <border>
      <left style="thin">
        <color rgb="FF595959"/>
      </left>
      <right/>
      <top/>
      <bottom/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1236"/>
      </left>
      <right style="thin">
        <color rgb="FF001236"/>
      </right>
      <top style="thin">
        <color rgb="FF001236"/>
      </top>
      <bottom style="thin">
        <color rgb="FF001236"/>
      </bottom>
      <diagonal/>
    </border>
    <border>
      <left/>
      <right/>
      <top/>
      <bottom style="medium">
        <color rgb="FF595959"/>
      </bottom>
      <diagonal/>
    </border>
    <border>
      <left/>
      <right style="thin">
        <color rgb="FF595959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3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3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9" fillId="4" borderId="13" xfId="0" applyFont="1" applyFill="1" applyBorder="1"/>
    <xf numFmtId="164" fontId="9" fillId="4" borderId="13" xfId="0" applyNumberFormat="1" applyFont="1" applyFill="1" applyBorder="1" applyAlignment="1">
      <alignment horizontal="right" vertical="center"/>
    </xf>
    <xf numFmtId="0" fontId="9" fillId="0" borderId="0" xfId="0" applyFont="1"/>
    <xf numFmtId="164" fontId="9" fillId="0" borderId="0" xfId="0" applyNumberFormat="1" applyFont="1" applyAlignment="1">
      <alignment horizontal="right"/>
    </xf>
    <xf numFmtId="0" fontId="10" fillId="5" borderId="19" xfId="0" applyFont="1" applyFill="1" applyBorder="1"/>
    <xf numFmtId="164" fontId="10" fillId="5" borderId="19" xfId="0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center" vertical="center"/>
    </xf>
    <xf numFmtId="0" fontId="6" fillId="4" borderId="13" xfId="0" applyFont="1" applyFill="1" applyBorder="1"/>
    <xf numFmtId="164" fontId="13" fillId="4" borderId="13" xfId="0" applyNumberFormat="1" applyFont="1" applyFill="1" applyBorder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4" fillId="5" borderId="19" xfId="0" applyFont="1" applyFill="1" applyBorder="1"/>
    <xf numFmtId="164" fontId="14" fillId="5" borderId="19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9" fontId="14" fillId="5" borderId="19" xfId="0" applyNumberFormat="1" applyFont="1" applyFill="1" applyBorder="1" applyAlignment="1">
      <alignment horizontal="right" vertical="center"/>
    </xf>
    <xf numFmtId="0" fontId="14" fillId="2" borderId="20" xfId="0" applyFont="1" applyFill="1" applyBorder="1"/>
    <xf numFmtId="0" fontId="15" fillId="2" borderId="3" xfId="0" applyFont="1" applyFill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8" fillId="3" borderId="3" xfId="0" applyFont="1" applyFill="1" applyBorder="1" applyAlignment="1">
      <alignment horizontal="left"/>
    </xf>
    <xf numFmtId="0" fontId="6" fillId="3" borderId="3" xfId="0" applyFont="1" applyFill="1" applyBorder="1"/>
    <xf numFmtId="164" fontId="6" fillId="3" borderId="3" xfId="0" applyNumberFormat="1" applyFont="1" applyFill="1" applyBorder="1"/>
    <xf numFmtId="0" fontId="18" fillId="0" borderId="0" xfId="0" applyFont="1" applyAlignment="1">
      <alignment horizontal="left"/>
    </xf>
    <xf numFmtId="0" fontId="18" fillId="3" borderId="3" xfId="0" applyFont="1" applyFill="1" applyBorder="1" applyAlignment="1">
      <alignment horizontal="left" vertical="center"/>
    </xf>
    <xf numFmtId="164" fontId="13" fillId="3" borderId="3" xfId="0" applyNumberFormat="1" applyFont="1" applyFill="1" applyBorder="1" applyAlignment="1">
      <alignment horizontal="right" vertical="center"/>
    </xf>
    <xf numFmtId="164" fontId="6" fillId="0" borderId="0" xfId="0" applyNumberFormat="1" applyFont="1"/>
    <xf numFmtId="0" fontId="17" fillId="4" borderId="1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20" fillId="0" borderId="0" xfId="0" applyFont="1"/>
    <xf numFmtId="0" fontId="22" fillId="4" borderId="13" xfId="0" applyFont="1" applyFill="1" applyBorder="1"/>
    <xf numFmtId="164" fontId="22" fillId="4" borderId="13" xfId="0" applyNumberFormat="1" applyFont="1" applyFill="1" applyBorder="1"/>
    <xf numFmtId="0" fontId="23" fillId="2" borderId="37" xfId="0" applyFont="1" applyFill="1" applyBorder="1"/>
    <xf numFmtId="164" fontId="23" fillId="2" borderId="37" xfId="0" applyNumberFormat="1" applyFont="1" applyFill="1" applyBorder="1"/>
    <xf numFmtId="0" fontId="1" fillId="4" borderId="3" xfId="0" applyFont="1" applyFill="1" applyBorder="1"/>
    <xf numFmtId="0" fontId="17" fillId="4" borderId="22" xfId="0" applyFont="1" applyFill="1" applyBorder="1" applyAlignment="1">
      <alignment horizontal="center" vertical="center"/>
    </xf>
    <xf numFmtId="0" fontId="3" fillId="0" borderId="23" xfId="0" applyFont="1" applyBorder="1"/>
    <xf numFmtId="0" fontId="3" fillId="0" borderId="24" xfId="0" applyFont="1" applyBorder="1"/>
    <xf numFmtId="0" fontId="2" fillId="2" borderId="7" xfId="0" applyFont="1" applyFill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8" fillId="2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/>
    <xf numFmtId="0" fontId="0" fillId="0" borderId="0" xfId="0" applyFont="1" applyAlignment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1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/>
    </xf>
    <xf numFmtId="0" fontId="3" fillId="0" borderId="21" xfId="0" applyFont="1" applyBorder="1"/>
    <xf numFmtId="0" fontId="16" fillId="2" borderId="10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left" vertical="center"/>
    </xf>
    <xf numFmtId="0" fontId="3" fillId="0" borderId="27" xfId="0" applyFont="1" applyBorder="1"/>
    <xf numFmtId="0" fontId="17" fillId="5" borderId="28" xfId="0" applyFont="1" applyFill="1" applyBorder="1" applyAlignment="1">
      <alignment horizontal="left" vertical="center"/>
    </xf>
    <xf numFmtId="0" fontId="3" fillId="0" borderId="29" xfId="0" applyFont="1" applyBorder="1"/>
    <xf numFmtId="0" fontId="3" fillId="0" borderId="26" xfId="0" applyFont="1" applyBorder="1"/>
    <xf numFmtId="0" fontId="21" fillId="2" borderId="30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17" fillId="5" borderId="25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1228725</xdr:colOff>
      <xdr:row>4</xdr:row>
      <xdr:rowOff>76200</xdr:rowOff>
    </xdr:from>
    <xdr:ext cx="11458575" cy="962025"/>
    <xdr:sp macro="" textlink="">
      <xdr:nvSpPr>
        <xdr:cNvPr id="3" name="Shape 3"/>
        <xdr:cNvSpPr txBox="1"/>
      </xdr:nvSpPr>
      <xdr:spPr>
        <a:xfrm>
          <a:off x="0" y="3213263"/>
          <a:ext cx="10692000" cy="1133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4800" b="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PLANILHA DE CONTROLE DE GASTOS </a:t>
          </a:r>
          <a:r>
            <a:rPr lang="en-US" sz="4800" b="0" u="non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2021</a:t>
          </a:r>
          <a:endParaRPr sz="4800" b="0" u="none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152400</xdr:colOff>
      <xdr:row>3</xdr:row>
      <xdr:rowOff>104775</xdr:rowOff>
    </xdr:from>
    <xdr:ext cx="5067300" cy="1228725"/>
    <xdr:pic>
      <xdr:nvPicPr>
        <xdr:cNvPr id="2" name="image2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295275</xdr:colOff>
      <xdr:row>2</xdr:row>
      <xdr:rowOff>28575</xdr:rowOff>
    </xdr:from>
    <xdr:ext cx="10277475" cy="7953375"/>
    <xdr:sp macro="" textlink="">
      <xdr:nvSpPr>
        <xdr:cNvPr id="4" name="Shape 4"/>
        <xdr:cNvSpPr txBox="1"/>
      </xdr:nvSpPr>
      <xdr:spPr>
        <a:xfrm>
          <a:off x="212025" y="0"/>
          <a:ext cx="10267950" cy="7560000"/>
        </a:xfrm>
        <a:prstGeom prst="rect">
          <a:avLst/>
        </a:prstGeom>
        <a:solidFill>
          <a:srgbClr val="001236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Meninas, algumas dicas: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lt1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1) Organize seus gastos antes de começar o mês.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400">
            <a:solidFill>
              <a:schemeClr val="lt1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2) Pague-se primeiro! Sempre separe um dinheiro para você investir, crie esse hábito!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400">
            <a:solidFill>
              <a:schemeClr val="lt1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3) Para a parte de investimentos, você pode reservar, mais ou menos, 20% de suas receitas. Se for um valor alto, não tem problema, invista o que puder. O importante é investir!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400">
            <a:solidFill>
              <a:schemeClr val="lt1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4) Na planilha, você pode acrescentar ou excluir gastos que se enquadram no seu orçamento, por exemplo: se você não tiver um animal de estimação, você pode selecionar todas as linhas referentes a esses gastos e excluir.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400">
            <a:solidFill>
              <a:schemeClr val="lt1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5) Desbancarize e abra conta em uma corretora. Como vocês sempre me pedem indicação, vou deixar o link da que eu uso e apoia esse canal feito só para nós, mulheres: </a:t>
          </a:r>
          <a:r>
            <a:rPr lang="en-US" sz="1400" b="1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https://genial.vc/marypoupe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400">
            <a:solidFill>
              <a:schemeClr val="lt1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6) E, é claro, se tiver alguma dúvida não hesite em me mandar uma mensagem!</a:t>
          </a:r>
          <a:endParaRPr sz="1400"/>
        </a:p>
      </xdr:txBody>
    </xdr:sp>
    <xdr:clientData fLocksWithSheet="0"/>
  </xdr:oneCellAnchor>
  <xdr:oneCellAnchor>
    <xdr:from>
      <xdr:col>11</xdr:col>
      <xdr:colOff>314325</xdr:colOff>
      <xdr:row>35</xdr:row>
      <xdr:rowOff>123825</xdr:rowOff>
    </xdr:from>
    <xdr:ext cx="3162300" cy="16573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5"/>
  <sheetViews>
    <sheetView showGridLines="0" tabSelected="1" topLeftCell="E23" zoomScale="55" zoomScaleNormal="55" workbookViewId="0">
      <selection activeCell="F33" sqref="F33"/>
    </sheetView>
  </sheetViews>
  <sheetFormatPr defaultColWidth="12.625" defaultRowHeight="14.25"/>
  <cols>
    <col min="1" max="1" width="15" customWidth="1"/>
    <col min="2" max="2" width="4" customWidth="1"/>
    <col min="3" max="3" width="26.75" customWidth="1"/>
    <col min="4" max="4" width="49.25" customWidth="1"/>
    <col min="5" max="5" width="40.125" customWidth="1"/>
    <col min="6" max="17" width="19.875" customWidth="1"/>
    <col min="18" max="18" width="14.875" customWidth="1"/>
    <col min="19" max="26" width="7.625" customWidth="1"/>
  </cols>
  <sheetData>
    <row r="2" spans="2:17" ht="15"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">
      <c r="B3" s="4"/>
      <c r="C3" s="3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5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"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5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5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15"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ht="1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15"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ht="15">
      <c r="B12" s="4"/>
      <c r="C12" s="3"/>
      <c r="D12" s="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5">
      <c r="B13" s="6"/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5" spans="2:17" ht="25.5">
      <c r="B15" s="49"/>
      <c r="C15" s="50"/>
      <c r="D15" s="50"/>
      <c r="E15" s="51"/>
      <c r="F15" s="8" t="s">
        <v>0</v>
      </c>
      <c r="G15" s="8" t="s">
        <v>1</v>
      </c>
      <c r="H15" s="8" t="s">
        <v>2</v>
      </c>
      <c r="I15" s="8" t="s">
        <v>3</v>
      </c>
      <c r="J15" s="8" t="s">
        <v>4</v>
      </c>
      <c r="K15" s="8" t="s">
        <v>5</v>
      </c>
      <c r="L15" s="8" t="s">
        <v>6</v>
      </c>
      <c r="M15" s="8" t="s">
        <v>7</v>
      </c>
      <c r="N15" s="8" t="s">
        <v>8</v>
      </c>
      <c r="O15" s="8" t="s">
        <v>9</v>
      </c>
      <c r="P15" s="8" t="s">
        <v>10</v>
      </c>
      <c r="Q15" s="8" t="s">
        <v>11</v>
      </c>
    </row>
    <row r="16" spans="2:17" ht="26.25">
      <c r="B16" s="9"/>
      <c r="C16" s="9"/>
      <c r="D16" s="9"/>
      <c r="E16" s="10"/>
      <c r="F16" s="11" t="s">
        <v>12</v>
      </c>
      <c r="G16" s="11" t="s">
        <v>12</v>
      </c>
      <c r="H16" s="11" t="s">
        <v>12</v>
      </c>
      <c r="I16" s="11" t="s">
        <v>12</v>
      </c>
      <c r="J16" s="11" t="s">
        <v>12</v>
      </c>
      <c r="K16" s="11" t="s">
        <v>12</v>
      </c>
      <c r="L16" s="11" t="s">
        <v>12</v>
      </c>
      <c r="M16" s="11" t="s">
        <v>12</v>
      </c>
      <c r="N16" s="11" t="s">
        <v>12</v>
      </c>
      <c r="O16" s="11" t="s">
        <v>12</v>
      </c>
      <c r="P16" s="11" t="s">
        <v>12</v>
      </c>
      <c r="Q16" s="11" t="s">
        <v>12</v>
      </c>
    </row>
    <row r="17" spans="1:26" ht="25.5">
      <c r="B17" s="52" t="s">
        <v>13</v>
      </c>
      <c r="C17" s="53"/>
      <c r="D17" s="54"/>
      <c r="E17" s="12" t="s">
        <v>14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26" ht="25.5">
      <c r="B18" s="55"/>
      <c r="C18" s="56"/>
      <c r="D18" s="57"/>
      <c r="E18" s="12" t="s">
        <v>15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26" ht="25.5">
      <c r="B19" s="55"/>
      <c r="C19" s="56"/>
      <c r="D19" s="57"/>
      <c r="E19" s="12" t="s">
        <v>16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26" ht="25.5">
      <c r="B20" s="55"/>
      <c r="C20" s="56"/>
      <c r="D20" s="57"/>
      <c r="E20" s="12" t="s">
        <v>17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26" ht="25.5">
      <c r="B21" s="55"/>
      <c r="C21" s="56"/>
      <c r="D21" s="57"/>
      <c r="E21" s="12" t="s">
        <v>18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26" ht="25.5">
      <c r="B22" s="55"/>
      <c r="C22" s="56"/>
      <c r="D22" s="57"/>
      <c r="E22" s="12" t="s">
        <v>19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26" ht="25.5">
      <c r="B23" s="55"/>
      <c r="C23" s="56"/>
      <c r="D23" s="57"/>
      <c r="E23" s="12" t="s">
        <v>20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26" ht="25.5">
      <c r="B24" s="55"/>
      <c r="C24" s="56"/>
      <c r="D24" s="57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26" ht="26.25">
      <c r="B25" s="58"/>
      <c r="C25" s="59"/>
      <c r="D25" s="60"/>
      <c r="E25" s="16" t="s">
        <v>21</v>
      </c>
      <c r="F25" s="17">
        <f t="shared" ref="F25:Q25" si="0">SUM(F17:F23)</f>
        <v>0</v>
      </c>
      <c r="G25" s="17">
        <f t="shared" si="0"/>
        <v>0</v>
      </c>
      <c r="H25" s="17">
        <f t="shared" si="0"/>
        <v>0</v>
      </c>
      <c r="I25" s="17">
        <f t="shared" si="0"/>
        <v>0</v>
      </c>
      <c r="J25" s="17">
        <f t="shared" si="0"/>
        <v>0</v>
      </c>
      <c r="K25" s="17">
        <f t="shared" si="0"/>
        <v>0</v>
      </c>
      <c r="L25" s="17">
        <f t="shared" si="0"/>
        <v>0</v>
      </c>
      <c r="M25" s="17">
        <f t="shared" si="0"/>
        <v>0</v>
      </c>
      <c r="N25" s="17">
        <f t="shared" si="0"/>
        <v>0</v>
      </c>
      <c r="O25" s="17">
        <f t="shared" si="0"/>
        <v>0</v>
      </c>
      <c r="P25" s="17">
        <f t="shared" si="0"/>
        <v>0</v>
      </c>
      <c r="Q25" s="17">
        <f t="shared" si="0"/>
        <v>0</v>
      </c>
    </row>
    <row r="27" spans="1:26" ht="34.5">
      <c r="B27" s="61" t="s">
        <v>22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</row>
    <row r="28" spans="1:26" ht="35.25">
      <c r="A28" s="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5"/>
      <c r="S28" s="5"/>
      <c r="T28" s="5"/>
      <c r="U28" s="5"/>
      <c r="V28" s="5"/>
      <c r="W28" s="5"/>
      <c r="X28" s="5"/>
      <c r="Y28" s="5"/>
      <c r="Z28" s="5"/>
    </row>
    <row r="29" spans="1:26" ht="25.5">
      <c r="B29" s="62" t="s">
        <v>23</v>
      </c>
      <c r="C29" s="53"/>
      <c r="D29" s="54"/>
      <c r="E29" s="19" t="s">
        <v>24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26" ht="25.5">
      <c r="B30" s="55"/>
      <c r="C30" s="56"/>
      <c r="D30" s="57"/>
      <c r="E30" s="19" t="s">
        <v>25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26" ht="25.5">
      <c r="B31" s="55"/>
      <c r="C31" s="56"/>
      <c r="D31" s="57"/>
      <c r="E31" s="19" t="s">
        <v>26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26" ht="25.5">
      <c r="B32" s="55"/>
      <c r="C32" s="56"/>
      <c r="D32" s="57"/>
      <c r="E32" s="19" t="s">
        <v>27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26" ht="25.5">
      <c r="B33" s="55"/>
      <c r="C33" s="56"/>
      <c r="D33" s="57"/>
      <c r="E33" s="19" t="s">
        <v>20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26" ht="15">
      <c r="B34" s="55"/>
      <c r="C34" s="56"/>
      <c r="D34" s="57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26" ht="26.25">
      <c r="B35" s="55"/>
      <c r="C35" s="56"/>
      <c r="D35" s="57"/>
      <c r="E35" s="23" t="s">
        <v>21</v>
      </c>
      <c r="F35" s="24">
        <f t="shared" ref="F35:Q35" si="1">SUM(F29:F33)</f>
        <v>0</v>
      </c>
      <c r="G35" s="24">
        <f t="shared" si="1"/>
        <v>0</v>
      </c>
      <c r="H35" s="24">
        <f t="shared" si="1"/>
        <v>0</v>
      </c>
      <c r="I35" s="24">
        <f t="shared" si="1"/>
        <v>0</v>
      </c>
      <c r="J35" s="24">
        <f t="shared" si="1"/>
        <v>0</v>
      </c>
      <c r="K35" s="24">
        <f t="shared" si="1"/>
        <v>0</v>
      </c>
      <c r="L35" s="24">
        <f t="shared" si="1"/>
        <v>0</v>
      </c>
      <c r="M35" s="24">
        <f t="shared" si="1"/>
        <v>0</v>
      </c>
      <c r="N35" s="24">
        <f t="shared" si="1"/>
        <v>0</v>
      </c>
      <c r="O35" s="24">
        <f t="shared" si="1"/>
        <v>0</v>
      </c>
      <c r="P35" s="24">
        <f t="shared" si="1"/>
        <v>0</v>
      </c>
      <c r="Q35" s="24">
        <f t="shared" si="1"/>
        <v>0</v>
      </c>
    </row>
    <row r="36" spans="1:26" ht="15">
      <c r="B36" s="55"/>
      <c r="C36" s="56"/>
      <c r="D36" s="57"/>
      <c r="E36" s="21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26" ht="26.25">
      <c r="B37" s="58"/>
      <c r="C37" s="59"/>
      <c r="D37" s="60"/>
      <c r="E37" s="23" t="s">
        <v>28</v>
      </c>
      <c r="F37" s="26" t="e">
        <f t="shared" ref="F37:Q37" si="2">F35/F25</f>
        <v>#DIV/0!</v>
      </c>
      <c r="G37" s="26" t="e">
        <f t="shared" si="2"/>
        <v>#DIV/0!</v>
      </c>
      <c r="H37" s="26" t="e">
        <f t="shared" si="2"/>
        <v>#DIV/0!</v>
      </c>
      <c r="I37" s="26" t="e">
        <f t="shared" si="2"/>
        <v>#DIV/0!</v>
      </c>
      <c r="J37" s="26" t="e">
        <f t="shared" si="2"/>
        <v>#DIV/0!</v>
      </c>
      <c r="K37" s="26" t="e">
        <f t="shared" si="2"/>
        <v>#DIV/0!</v>
      </c>
      <c r="L37" s="26" t="e">
        <f t="shared" si="2"/>
        <v>#DIV/0!</v>
      </c>
      <c r="M37" s="26" t="e">
        <f t="shared" si="2"/>
        <v>#DIV/0!</v>
      </c>
      <c r="N37" s="26" t="e">
        <f t="shared" si="2"/>
        <v>#DIV/0!</v>
      </c>
      <c r="O37" s="26" t="e">
        <f t="shared" si="2"/>
        <v>#DIV/0!</v>
      </c>
      <c r="P37" s="26" t="e">
        <f t="shared" si="2"/>
        <v>#DIV/0!</v>
      </c>
      <c r="Q37" s="26" t="e">
        <f t="shared" si="2"/>
        <v>#DIV/0!</v>
      </c>
    </row>
    <row r="39" spans="1:26" ht="34.5">
      <c r="B39" s="61" t="s">
        <v>29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</row>
    <row r="41" spans="1:26" ht="27.75">
      <c r="A41" s="21"/>
      <c r="B41" s="27"/>
      <c r="C41" s="63" t="s">
        <v>30</v>
      </c>
      <c r="D41" s="64"/>
      <c r="E41" s="28" t="s">
        <v>29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25.5">
      <c r="B42" s="65" t="s">
        <v>31</v>
      </c>
      <c r="C42" s="54"/>
      <c r="D42" s="46" t="s">
        <v>32</v>
      </c>
      <c r="E42" s="19" t="s">
        <v>15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26" ht="25.5">
      <c r="B43" s="55"/>
      <c r="C43" s="57"/>
      <c r="D43" s="47"/>
      <c r="E43" s="19" t="s">
        <v>33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26" ht="25.5">
      <c r="B44" s="55"/>
      <c r="C44" s="57"/>
      <c r="D44" s="47"/>
      <c r="E44" s="19" t="s">
        <v>34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26" ht="25.5">
      <c r="B45" s="55"/>
      <c r="C45" s="57"/>
      <c r="D45" s="47"/>
      <c r="E45" s="19" t="s">
        <v>35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26" ht="25.5">
      <c r="B46" s="55"/>
      <c r="C46" s="57"/>
      <c r="D46" s="47"/>
      <c r="E46" s="19" t="s">
        <v>36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26" ht="25.5">
      <c r="B47" s="55"/>
      <c r="C47" s="57"/>
      <c r="D47" s="47"/>
      <c r="E47" s="19" t="s">
        <v>37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26" ht="25.5">
      <c r="B48" s="55"/>
      <c r="C48" s="57"/>
      <c r="D48" s="47"/>
      <c r="E48" s="19" t="s">
        <v>38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5.5">
      <c r="B49" s="55"/>
      <c r="C49" s="57"/>
      <c r="D49" s="47"/>
      <c r="E49" s="19" t="s">
        <v>39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5.5">
      <c r="B50" s="55"/>
      <c r="C50" s="57"/>
      <c r="D50" s="47"/>
      <c r="E50" s="19" t="s">
        <v>40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5.5">
      <c r="B51" s="55"/>
      <c r="C51" s="57"/>
      <c r="D51" s="47"/>
      <c r="E51" s="19" t="s">
        <v>41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5.5">
      <c r="B52" s="55"/>
      <c r="C52" s="57"/>
      <c r="D52" s="47"/>
      <c r="E52" s="19" t="s">
        <v>42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5.5">
      <c r="B53" s="55"/>
      <c r="C53" s="57"/>
      <c r="D53" s="47"/>
      <c r="E53" s="19" t="s">
        <v>43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5.5">
      <c r="B54" s="55"/>
      <c r="C54" s="57"/>
      <c r="D54" s="47"/>
      <c r="E54" s="19" t="s">
        <v>44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5.5">
      <c r="B55" s="55"/>
      <c r="C55" s="57"/>
      <c r="D55" s="48"/>
      <c r="E55" s="19" t="s">
        <v>45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6.25">
      <c r="B56" s="55"/>
      <c r="C56" s="57"/>
      <c r="D56" s="30"/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2:17" ht="25.5">
      <c r="B57" s="55"/>
      <c r="C57" s="57"/>
      <c r="D57" s="46" t="s">
        <v>46</v>
      </c>
      <c r="E57" s="19" t="s">
        <v>47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5.5">
      <c r="B58" s="55"/>
      <c r="C58" s="57"/>
      <c r="D58" s="47"/>
      <c r="E58" s="19" t="s">
        <v>48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5.5">
      <c r="B59" s="55"/>
      <c r="C59" s="57"/>
      <c r="D59" s="47"/>
      <c r="E59" s="19" t="s">
        <v>49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5.5">
      <c r="B60" s="55"/>
      <c r="C60" s="57"/>
      <c r="D60" s="47"/>
      <c r="E60" s="19" t="s">
        <v>50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5.5">
      <c r="B61" s="55"/>
      <c r="C61" s="57"/>
      <c r="D61" s="47"/>
      <c r="E61" s="19" t="s">
        <v>51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5.5">
      <c r="B62" s="55"/>
      <c r="C62" s="57"/>
      <c r="D62" s="48"/>
      <c r="E62" s="19" t="s">
        <v>52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6.25">
      <c r="B63" s="55"/>
      <c r="C63" s="57"/>
      <c r="D63" s="30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2:17" ht="25.5">
      <c r="B64" s="55"/>
      <c r="C64" s="57"/>
      <c r="D64" s="46" t="s">
        <v>53</v>
      </c>
      <c r="E64" s="19" t="s">
        <v>54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5.5">
      <c r="B65" s="55"/>
      <c r="C65" s="57"/>
      <c r="D65" s="48"/>
      <c r="E65" s="19" t="s">
        <v>55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6.25">
      <c r="B66" s="55"/>
      <c r="C66" s="57"/>
      <c r="D66" s="30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2:17" ht="25.5">
      <c r="B67" s="55"/>
      <c r="C67" s="57"/>
      <c r="D67" s="46" t="s">
        <v>56</v>
      </c>
      <c r="E67" s="19" t="s">
        <v>57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5.5">
      <c r="B68" s="55"/>
      <c r="C68" s="57"/>
      <c r="D68" s="48"/>
      <c r="E68" s="19" t="s">
        <v>58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6.25">
      <c r="B69" s="55"/>
      <c r="C69" s="57"/>
      <c r="D69" s="33"/>
      <c r="E69" s="31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2:17" ht="25.5">
      <c r="B70" s="55"/>
      <c r="C70" s="57"/>
      <c r="D70" s="46" t="s">
        <v>59</v>
      </c>
      <c r="E70" s="19" t="s">
        <v>60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5.5">
      <c r="B71" s="55"/>
      <c r="C71" s="57"/>
      <c r="D71" s="47"/>
      <c r="E71" s="19" t="s">
        <v>61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5.5">
      <c r="B72" s="55"/>
      <c r="C72" s="57"/>
      <c r="D72" s="48"/>
      <c r="E72" s="19" t="s">
        <v>62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6.25">
      <c r="B73" s="55"/>
      <c r="C73" s="57"/>
      <c r="D73" s="34"/>
      <c r="E73" s="31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 ht="25.5">
      <c r="B74" s="55"/>
      <c r="C74" s="57"/>
      <c r="D74" s="46" t="s">
        <v>63</v>
      </c>
      <c r="E74" s="19" t="s">
        <v>53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5.5">
      <c r="B75" s="55"/>
      <c r="C75" s="57"/>
      <c r="D75" s="48"/>
      <c r="E75" s="19" t="s">
        <v>64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6.25">
      <c r="B76" s="55"/>
      <c r="C76" s="57"/>
      <c r="D76" s="33"/>
      <c r="E76" s="31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2:17" ht="25.5">
      <c r="B77" s="55"/>
      <c r="C77" s="57"/>
      <c r="D77" s="46" t="s">
        <v>65</v>
      </c>
      <c r="E77" s="19" t="s">
        <v>66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5.5">
      <c r="B78" s="55"/>
      <c r="C78" s="57"/>
      <c r="D78" s="48"/>
      <c r="E78" s="19" t="s">
        <v>67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6.25">
      <c r="B79" s="55"/>
      <c r="C79" s="57"/>
      <c r="D79" s="33"/>
      <c r="E79" s="10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6"/>
    </row>
    <row r="80" spans="2:17" ht="27">
      <c r="B80" s="55"/>
      <c r="C80" s="57"/>
      <c r="D80" s="37" t="s">
        <v>20</v>
      </c>
      <c r="E80" s="19" t="s">
        <v>68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2:18" ht="25.5">
      <c r="B81" s="55"/>
      <c r="C81" s="57"/>
      <c r="D81" s="10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2:18" ht="26.25">
      <c r="B82" s="55"/>
      <c r="C82" s="57"/>
      <c r="D82" s="23" t="s">
        <v>69</v>
      </c>
      <c r="E82" s="23"/>
      <c r="F82" s="24">
        <f t="shared" ref="F82:Q82" si="3">SUM(F42:F81)</f>
        <v>0</v>
      </c>
      <c r="G82" s="24">
        <f t="shared" si="3"/>
        <v>0</v>
      </c>
      <c r="H82" s="24">
        <f t="shared" si="3"/>
        <v>0</v>
      </c>
      <c r="I82" s="24">
        <f t="shared" si="3"/>
        <v>0</v>
      </c>
      <c r="J82" s="24">
        <f t="shared" si="3"/>
        <v>0</v>
      </c>
      <c r="K82" s="24">
        <f t="shared" si="3"/>
        <v>0</v>
      </c>
      <c r="L82" s="24">
        <f t="shared" si="3"/>
        <v>0</v>
      </c>
      <c r="M82" s="24">
        <f t="shared" si="3"/>
        <v>0</v>
      </c>
      <c r="N82" s="24">
        <f t="shared" si="3"/>
        <v>0</v>
      </c>
      <c r="O82" s="24">
        <f t="shared" si="3"/>
        <v>0</v>
      </c>
      <c r="P82" s="24">
        <f t="shared" si="3"/>
        <v>0</v>
      </c>
      <c r="Q82" s="24">
        <f t="shared" si="3"/>
        <v>0</v>
      </c>
    </row>
    <row r="83" spans="2:18" ht="25.5">
      <c r="B83" s="55"/>
      <c r="C83" s="57"/>
      <c r="D83" s="10"/>
      <c r="E83" s="10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2:18" ht="26.25">
      <c r="B84" s="58"/>
      <c r="C84" s="60"/>
      <c r="D84" s="23" t="s">
        <v>28</v>
      </c>
      <c r="E84" s="23"/>
      <c r="F84" s="26" t="e">
        <f t="shared" ref="F84:Q84" si="4">F82/F25</f>
        <v>#DIV/0!</v>
      </c>
      <c r="G84" s="26" t="e">
        <f t="shared" si="4"/>
        <v>#DIV/0!</v>
      </c>
      <c r="H84" s="26" t="e">
        <f t="shared" si="4"/>
        <v>#DIV/0!</v>
      </c>
      <c r="I84" s="26" t="e">
        <f t="shared" si="4"/>
        <v>#DIV/0!</v>
      </c>
      <c r="J84" s="26" t="e">
        <f t="shared" si="4"/>
        <v>#DIV/0!</v>
      </c>
      <c r="K84" s="26" t="e">
        <f t="shared" si="4"/>
        <v>#DIV/0!</v>
      </c>
      <c r="L84" s="26" t="e">
        <f t="shared" si="4"/>
        <v>#DIV/0!</v>
      </c>
      <c r="M84" s="26" t="e">
        <f t="shared" si="4"/>
        <v>#DIV/0!</v>
      </c>
      <c r="N84" s="26" t="e">
        <f t="shared" si="4"/>
        <v>#DIV/0!</v>
      </c>
      <c r="O84" s="26" t="e">
        <f t="shared" si="4"/>
        <v>#DIV/0!</v>
      </c>
      <c r="P84" s="26" t="e">
        <f t="shared" si="4"/>
        <v>#DIV/0!</v>
      </c>
      <c r="Q84" s="26" t="e">
        <f t="shared" si="4"/>
        <v>#DIV/0!</v>
      </c>
    </row>
    <row r="86" spans="2:18" ht="25.5">
      <c r="B86" s="65" t="s">
        <v>70</v>
      </c>
      <c r="C86" s="54"/>
      <c r="D86" s="66" t="s">
        <v>56</v>
      </c>
      <c r="E86" s="19" t="s">
        <v>71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2:18" ht="25.5">
      <c r="B87" s="55"/>
      <c r="C87" s="57"/>
      <c r="D87" s="70"/>
      <c r="E87" s="19" t="s">
        <v>72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2:18" ht="25.5">
      <c r="B88" s="55"/>
      <c r="C88" s="57"/>
      <c r="D88" s="70"/>
      <c r="E88" s="19" t="s">
        <v>73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2:18" ht="25.5">
      <c r="B89" s="55"/>
      <c r="C89" s="57"/>
      <c r="D89" s="67"/>
      <c r="E89" s="19" t="s">
        <v>74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2:18">
      <c r="B90" s="55"/>
      <c r="C90" s="57"/>
    </row>
    <row r="91" spans="2:18" ht="25.5">
      <c r="B91" s="55"/>
      <c r="C91" s="57"/>
      <c r="D91" s="78" t="s">
        <v>75</v>
      </c>
      <c r="E91" s="19" t="s">
        <v>76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2:18" ht="25.5">
      <c r="B92" s="55"/>
      <c r="C92" s="57"/>
      <c r="D92" s="67"/>
      <c r="E92" s="19" t="s">
        <v>77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2:18" ht="25.5">
      <c r="B93" s="55"/>
      <c r="C93" s="57"/>
      <c r="D93" s="38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2:18" ht="25.5">
      <c r="B94" s="55"/>
      <c r="C94" s="57"/>
      <c r="D94" s="66" t="s">
        <v>78</v>
      </c>
      <c r="E94" s="19" t="s">
        <v>79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2:18" ht="25.5">
      <c r="B95" s="55"/>
      <c r="C95" s="57"/>
      <c r="D95" s="70"/>
      <c r="E95" s="19" t="s">
        <v>80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2:18" ht="25.5">
      <c r="B96" s="55"/>
      <c r="C96" s="57"/>
      <c r="D96" s="70"/>
      <c r="E96" s="19" t="s">
        <v>81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2:18" ht="25.5">
      <c r="B97" s="55"/>
      <c r="C97" s="57"/>
      <c r="D97" s="70"/>
      <c r="E97" s="19" t="s">
        <v>82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2:18" ht="25.5">
      <c r="B98" s="55"/>
      <c r="C98" s="57"/>
      <c r="D98" s="67"/>
      <c r="E98" s="19" t="s">
        <v>83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2:18" ht="26.25">
      <c r="B99" s="55"/>
      <c r="C99" s="57"/>
      <c r="D99" s="34"/>
      <c r="E99" s="31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2:18" ht="25.5">
      <c r="B100" s="55"/>
      <c r="C100" s="57"/>
      <c r="D100" s="66" t="s">
        <v>84</v>
      </c>
      <c r="E100" s="19" t="s">
        <v>85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8" ht="25.5">
      <c r="B101" s="55"/>
      <c r="C101" s="57"/>
      <c r="D101" s="70"/>
      <c r="E101" s="19" t="s">
        <v>86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8" ht="25.5">
      <c r="B102" s="55"/>
      <c r="C102" s="57"/>
      <c r="D102" s="67"/>
      <c r="E102" s="19" t="s">
        <v>87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8" ht="26.25">
      <c r="B103" s="55"/>
      <c r="C103" s="57"/>
      <c r="D103" s="34"/>
      <c r="E103" s="31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5"/>
    </row>
    <row r="104" spans="2:18" ht="25.5">
      <c r="B104" s="55"/>
      <c r="C104" s="57"/>
      <c r="D104" s="66" t="s">
        <v>59</v>
      </c>
      <c r="E104" s="19" t="s">
        <v>88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8" ht="25.5">
      <c r="B105" s="55"/>
      <c r="C105" s="57"/>
      <c r="D105" s="67"/>
      <c r="E105" s="19" t="s">
        <v>89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8" ht="26.25">
      <c r="B106" s="55"/>
      <c r="C106" s="57"/>
      <c r="D106" s="34"/>
      <c r="E106" s="31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8" ht="25.5">
      <c r="B107" s="55"/>
      <c r="C107" s="57"/>
      <c r="D107" s="68" t="s">
        <v>63</v>
      </c>
      <c r="E107" s="19" t="s">
        <v>71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8" ht="25.5">
      <c r="B108" s="55"/>
      <c r="C108" s="57"/>
      <c r="D108" s="69"/>
      <c r="E108" s="19" t="s">
        <v>90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8" ht="25.5">
      <c r="B109" s="55"/>
      <c r="C109" s="57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2:18" ht="25.5">
      <c r="B110" s="55"/>
      <c r="C110" s="57"/>
      <c r="D110" s="66" t="s">
        <v>91</v>
      </c>
      <c r="E110" s="19" t="s">
        <v>92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10"/>
    </row>
    <row r="111" spans="2:18" ht="25.5">
      <c r="B111" s="55"/>
      <c r="C111" s="57"/>
      <c r="D111" s="70"/>
      <c r="E111" s="19" t="s">
        <v>93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10"/>
    </row>
    <row r="112" spans="2:18" ht="25.5">
      <c r="B112" s="55"/>
      <c r="C112" s="57"/>
      <c r="D112" s="70"/>
      <c r="E112" s="19" t="s">
        <v>94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10"/>
    </row>
    <row r="113" spans="2:18" ht="25.5">
      <c r="B113" s="55"/>
      <c r="C113" s="57"/>
      <c r="D113" s="70"/>
      <c r="E113" s="19" t="s">
        <v>95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10"/>
    </row>
    <row r="114" spans="2:18" ht="25.5">
      <c r="B114" s="55"/>
      <c r="C114" s="57"/>
      <c r="D114" s="70"/>
      <c r="E114" s="19" t="s">
        <v>96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0"/>
    </row>
    <row r="115" spans="2:18" ht="25.5">
      <c r="B115" s="55"/>
      <c r="C115" s="57"/>
      <c r="D115" s="67"/>
      <c r="E115" s="19" t="s">
        <v>20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10"/>
    </row>
    <row r="116" spans="2:18" ht="25.5">
      <c r="B116" s="55"/>
      <c r="C116" s="57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2:18" ht="26.25">
      <c r="B117" s="55"/>
      <c r="C117" s="57"/>
      <c r="D117" s="39" t="s">
        <v>97</v>
      </c>
      <c r="E117" s="23"/>
      <c r="F117" s="24">
        <f t="shared" ref="F117:Q117" si="5">SUM(F86:F115)</f>
        <v>0</v>
      </c>
      <c r="G117" s="24">
        <f t="shared" si="5"/>
        <v>0</v>
      </c>
      <c r="H117" s="24">
        <f t="shared" si="5"/>
        <v>0</v>
      </c>
      <c r="I117" s="24">
        <f t="shared" si="5"/>
        <v>0</v>
      </c>
      <c r="J117" s="24">
        <f t="shared" si="5"/>
        <v>0</v>
      </c>
      <c r="K117" s="24">
        <f t="shared" si="5"/>
        <v>0</v>
      </c>
      <c r="L117" s="24">
        <f t="shared" si="5"/>
        <v>0</v>
      </c>
      <c r="M117" s="24">
        <f t="shared" si="5"/>
        <v>0</v>
      </c>
      <c r="N117" s="24">
        <f t="shared" si="5"/>
        <v>0</v>
      </c>
      <c r="O117" s="24">
        <f t="shared" si="5"/>
        <v>0</v>
      </c>
      <c r="P117" s="24">
        <f t="shared" si="5"/>
        <v>0</v>
      </c>
      <c r="Q117" s="24">
        <f t="shared" si="5"/>
        <v>0</v>
      </c>
    </row>
    <row r="118" spans="2:18" ht="25.5">
      <c r="B118" s="55"/>
      <c r="C118" s="57"/>
      <c r="D118" s="40"/>
      <c r="E118" s="40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2:18" ht="26.25">
      <c r="B119" s="58"/>
      <c r="C119" s="60"/>
      <c r="D119" s="39" t="s">
        <v>28</v>
      </c>
      <c r="E119" s="23"/>
      <c r="F119" s="26" t="e">
        <f t="shared" ref="F119:Q119" si="6">F117/F25</f>
        <v>#DIV/0!</v>
      </c>
      <c r="G119" s="26" t="e">
        <f t="shared" si="6"/>
        <v>#DIV/0!</v>
      </c>
      <c r="H119" s="26" t="e">
        <f t="shared" si="6"/>
        <v>#DIV/0!</v>
      </c>
      <c r="I119" s="26" t="e">
        <f t="shared" si="6"/>
        <v>#DIV/0!</v>
      </c>
      <c r="J119" s="26" t="e">
        <f t="shared" si="6"/>
        <v>#DIV/0!</v>
      </c>
      <c r="K119" s="26" t="e">
        <f t="shared" si="6"/>
        <v>#DIV/0!</v>
      </c>
      <c r="L119" s="26" t="e">
        <f t="shared" si="6"/>
        <v>#DIV/0!</v>
      </c>
      <c r="M119" s="26" t="e">
        <f t="shared" si="6"/>
        <v>#DIV/0!</v>
      </c>
      <c r="N119" s="26" t="e">
        <f t="shared" si="6"/>
        <v>#DIV/0!</v>
      </c>
      <c r="O119" s="26" t="e">
        <f t="shared" si="6"/>
        <v>#DIV/0!</v>
      </c>
      <c r="P119" s="26" t="e">
        <f t="shared" si="6"/>
        <v>#DIV/0!</v>
      </c>
      <c r="Q119" s="26" t="e">
        <f t="shared" si="6"/>
        <v>#DIV/0!</v>
      </c>
    </row>
    <row r="120" spans="2:18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2:18" ht="27">
      <c r="B121" s="71" t="s">
        <v>98</v>
      </c>
      <c r="C121" s="72"/>
      <c r="D121" s="73"/>
      <c r="E121" s="41" t="s">
        <v>99</v>
      </c>
      <c r="F121" s="42">
        <f>F25</f>
        <v>0</v>
      </c>
      <c r="G121" s="42">
        <f t="shared" ref="G121:Q121" si="7">G26</f>
        <v>0</v>
      </c>
      <c r="H121" s="42">
        <f t="shared" si="7"/>
        <v>0</v>
      </c>
      <c r="I121" s="42">
        <f t="shared" si="7"/>
        <v>0</v>
      </c>
      <c r="J121" s="42">
        <f t="shared" si="7"/>
        <v>0</v>
      </c>
      <c r="K121" s="42">
        <f t="shared" si="7"/>
        <v>0</v>
      </c>
      <c r="L121" s="42">
        <f t="shared" si="7"/>
        <v>0</v>
      </c>
      <c r="M121" s="42">
        <f t="shared" si="7"/>
        <v>0</v>
      </c>
      <c r="N121" s="42">
        <f t="shared" si="7"/>
        <v>0</v>
      </c>
      <c r="O121" s="42">
        <f t="shared" si="7"/>
        <v>0</v>
      </c>
      <c r="P121" s="42">
        <f t="shared" si="7"/>
        <v>0</v>
      </c>
      <c r="Q121" s="42">
        <f t="shared" si="7"/>
        <v>0</v>
      </c>
    </row>
    <row r="122" spans="2:18" ht="27">
      <c r="B122" s="74"/>
      <c r="C122" s="56"/>
      <c r="D122" s="57"/>
      <c r="E122" s="41" t="s">
        <v>100</v>
      </c>
      <c r="F122" s="42">
        <f>F35</f>
        <v>0</v>
      </c>
      <c r="G122" s="42">
        <f t="shared" ref="G122:Q122" si="8">G36</f>
        <v>0</v>
      </c>
      <c r="H122" s="42">
        <f t="shared" si="8"/>
        <v>0</v>
      </c>
      <c r="I122" s="42">
        <f t="shared" si="8"/>
        <v>0</v>
      </c>
      <c r="J122" s="42">
        <f t="shared" si="8"/>
        <v>0</v>
      </c>
      <c r="K122" s="42">
        <f t="shared" si="8"/>
        <v>0</v>
      </c>
      <c r="L122" s="42">
        <f t="shared" si="8"/>
        <v>0</v>
      </c>
      <c r="M122" s="42">
        <f t="shared" si="8"/>
        <v>0</v>
      </c>
      <c r="N122" s="42">
        <f t="shared" si="8"/>
        <v>0</v>
      </c>
      <c r="O122" s="42">
        <f t="shared" si="8"/>
        <v>0</v>
      </c>
      <c r="P122" s="42">
        <f t="shared" si="8"/>
        <v>0</v>
      </c>
      <c r="Q122" s="42">
        <f t="shared" si="8"/>
        <v>0</v>
      </c>
    </row>
    <row r="123" spans="2:18" ht="27">
      <c r="B123" s="74"/>
      <c r="C123" s="56"/>
      <c r="D123" s="57"/>
      <c r="E123" s="41" t="s">
        <v>101</v>
      </c>
      <c r="F123" s="42">
        <f t="shared" ref="F123:Q123" si="9">F82</f>
        <v>0</v>
      </c>
      <c r="G123" s="42">
        <f t="shared" si="9"/>
        <v>0</v>
      </c>
      <c r="H123" s="42">
        <f t="shared" si="9"/>
        <v>0</v>
      </c>
      <c r="I123" s="42">
        <f t="shared" si="9"/>
        <v>0</v>
      </c>
      <c r="J123" s="42">
        <f t="shared" si="9"/>
        <v>0</v>
      </c>
      <c r="K123" s="42">
        <f t="shared" si="9"/>
        <v>0</v>
      </c>
      <c r="L123" s="42">
        <f t="shared" si="9"/>
        <v>0</v>
      </c>
      <c r="M123" s="42">
        <f t="shared" si="9"/>
        <v>0</v>
      </c>
      <c r="N123" s="42">
        <f t="shared" si="9"/>
        <v>0</v>
      </c>
      <c r="O123" s="42">
        <f t="shared" si="9"/>
        <v>0</v>
      </c>
      <c r="P123" s="42">
        <f t="shared" si="9"/>
        <v>0</v>
      </c>
      <c r="Q123" s="42">
        <f t="shared" si="9"/>
        <v>0</v>
      </c>
    </row>
    <row r="124" spans="2:18" ht="27">
      <c r="B124" s="74"/>
      <c r="C124" s="56"/>
      <c r="D124" s="57"/>
      <c r="E124" s="41" t="s">
        <v>102</v>
      </c>
      <c r="F124" s="42">
        <f t="shared" ref="F124:Q124" si="10">F117</f>
        <v>0</v>
      </c>
      <c r="G124" s="42">
        <f t="shared" si="10"/>
        <v>0</v>
      </c>
      <c r="H124" s="42">
        <f t="shared" si="10"/>
        <v>0</v>
      </c>
      <c r="I124" s="42">
        <f t="shared" si="10"/>
        <v>0</v>
      </c>
      <c r="J124" s="42">
        <f t="shared" si="10"/>
        <v>0</v>
      </c>
      <c r="K124" s="42">
        <f t="shared" si="10"/>
        <v>0</v>
      </c>
      <c r="L124" s="42">
        <f t="shared" si="10"/>
        <v>0</v>
      </c>
      <c r="M124" s="42">
        <f t="shared" si="10"/>
        <v>0</v>
      </c>
      <c r="N124" s="42">
        <f t="shared" si="10"/>
        <v>0</v>
      </c>
      <c r="O124" s="42">
        <f t="shared" si="10"/>
        <v>0</v>
      </c>
      <c r="P124" s="42">
        <f t="shared" si="10"/>
        <v>0</v>
      </c>
      <c r="Q124" s="42">
        <f t="shared" si="10"/>
        <v>0</v>
      </c>
    </row>
    <row r="125" spans="2:18" ht="27.75">
      <c r="B125" s="75"/>
      <c r="C125" s="76"/>
      <c r="D125" s="77"/>
      <c r="E125" s="43" t="s">
        <v>103</v>
      </c>
      <c r="F125" s="44">
        <f t="shared" ref="F125:Q125" si="11">F121-(SUM(F122:F124))</f>
        <v>0</v>
      </c>
      <c r="G125" s="44">
        <f t="shared" si="11"/>
        <v>0</v>
      </c>
      <c r="H125" s="44">
        <f t="shared" si="11"/>
        <v>0</v>
      </c>
      <c r="I125" s="44">
        <f t="shared" si="11"/>
        <v>0</v>
      </c>
      <c r="J125" s="44">
        <f t="shared" si="11"/>
        <v>0</v>
      </c>
      <c r="K125" s="44">
        <f t="shared" si="11"/>
        <v>0</v>
      </c>
      <c r="L125" s="44">
        <f t="shared" si="11"/>
        <v>0</v>
      </c>
      <c r="M125" s="44">
        <f t="shared" si="11"/>
        <v>0</v>
      </c>
      <c r="N125" s="44">
        <f t="shared" si="11"/>
        <v>0</v>
      </c>
      <c r="O125" s="44">
        <f t="shared" si="11"/>
        <v>0</v>
      </c>
      <c r="P125" s="44">
        <f t="shared" si="11"/>
        <v>0</v>
      </c>
      <c r="Q125" s="44">
        <f t="shared" si="11"/>
        <v>0</v>
      </c>
    </row>
  </sheetData>
  <mergeCells count="23">
    <mergeCell ref="D104:D105"/>
    <mergeCell ref="D107:D108"/>
    <mergeCell ref="D110:D115"/>
    <mergeCell ref="B121:D125"/>
    <mergeCell ref="D70:D72"/>
    <mergeCell ref="D74:D75"/>
    <mergeCell ref="B86:C119"/>
    <mergeCell ref="D86:D89"/>
    <mergeCell ref="D91:D92"/>
    <mergeCell ref="D94:D98"/>
    <mergeCell ref="D100:D102"/>
    <mergeCell ref="D42:D55"/>
    <mergeCell ref="D57:D62"/>
    <mergeCell ref="D64:D65"/>
    <mergeCell ref="D67:D68"/>
    <mergeCell ref="B15:E15"/>
    <mergeCell ref="B17:D25"/>
    <mergeCell ref="B27:Q27"/>
    <mergeCell ref="B29:D37"/>
    <mergeCell ref="B39:Q39"/>
    <mergeCell ref="C41:D41"/>
    <mergeCell ref="B42:C84"/>
    <mergeCell ref="D77:D78"/>
  </mergeCells>
  <conditionalFormatting sqref="F125:Q125">
    <cfRule type="cellIs" dxfId="0" priority="1" stopIfTrue="1" operator="lessThan">
      <formula>0</formula>
    </cfRule>
  </conditionalFormatting>
  <pageMargins left="0.511811024" right="0.511811024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="55" zoomScaleNormal="55" workbookViewId="0"/>
  </sheetViews>
  <sheetFormatPr defaultColWidth="12.625" defaultRowHeight="15" customHeight="1"/>
  <cols>
    <col min="1" max="26" width="8" customWidth="1"/>
  </cols>
  <sheetData>
    <row r="1" spans="1:26" ht="14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4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4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4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4.2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4.2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4.2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14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4.2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4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4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4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4.2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4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4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4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4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4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4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4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4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4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4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4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4.2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4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4.2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4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4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4.2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4.2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4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4.2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4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4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4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4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4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4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4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4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4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4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4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4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4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4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4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4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4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4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4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4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4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4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4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4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4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4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4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4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4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4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4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4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4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4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4.2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4.2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4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4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4.2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4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4.2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4.2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4.2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4.2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4.2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4.2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4.2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4.2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4.2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4.2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4.2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4.2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4.2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4.2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4.2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4.2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4.2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4.2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4.2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4.2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4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4.2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4.2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4.2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4.2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4.2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4.2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4.2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4.2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4.2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4.2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4.2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4.2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4.2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4.2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4.2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4.2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4.2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4.2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4.2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4.2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4.2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4.2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4.2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4.2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4.2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4.2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4.2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4.2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4.2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4.2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4.2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4.2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4.2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4.2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4.2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4.2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4.2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4.2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4.2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4.2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4.2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4.2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4.2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4.2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4.2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4.2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4.2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4.2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4.2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4.2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4.2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4.2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4.2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4.2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4.2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4.2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4.2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4.2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4.2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4.2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4.2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4.2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4.2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4.2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4.2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4.2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4.2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4.2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4.2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4.2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4.2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4.2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4.2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4.2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4.2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4.2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4.2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4.2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4.2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4.2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4.2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4.2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4.2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4.2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4.2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4.2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4.2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4.2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4.2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4.2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4.2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4.2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4.2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4.2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4.2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4.2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4.2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4.2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4.2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4.2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4.2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4.2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4.2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4.2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4.2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4.2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4.2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4.2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4.2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4.2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4.2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4.2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4.2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4.2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4.2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4.2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4.2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4.2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4.2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4.2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4.2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4.2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4.2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4.2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4.2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4.2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4.2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4.2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4.2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4.2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4.2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4.2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4.2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4.2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4.2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4.2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4.2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4.2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4.2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4.2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4.2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4.2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4.2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4.2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4.2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4.2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4.2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4.2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4.2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4.2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4.2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4.2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4.2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4.2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4.2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4.2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4.2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4.2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4.2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4.2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4.2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4.2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4.2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4.2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4.2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4.2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4.2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4.2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4.2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4.2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4.2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4.2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4.2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4.2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4.2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4.2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4.2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4.2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4.2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4.2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4.2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4.2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4.2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4.2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4.2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4.2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4.2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4.2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4.2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4.2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4.2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4.2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4.2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4.2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4.2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4.2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4.2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4.2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4.2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4.2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4.2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4.2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14.2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14.2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14.2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4.2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14.2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14.2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14.2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14.2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14.2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14.2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14.2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14.2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14.2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14.2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14.2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14.2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14.2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14.2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14.2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14.2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14.2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14.2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14.2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4.2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14.2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4.2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14.2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14.2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4.2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4.2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4.2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14.2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4.2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4.2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4.2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4.2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14.2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4.2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14.2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14.2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14.2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14.2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14.2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14.2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14.2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14.2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14.2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14.2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14.2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14.2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14.2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14.2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14.2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14.2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14.2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14.2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14.2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14.2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14.2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14.2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14.2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14.2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14.2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14.2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14.2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14.2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14.2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14.2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14.2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14.2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14.2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14.2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14.2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14.2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14.2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14.2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14.2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14.2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14.2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14.2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14.2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14.2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14.2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14.2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14.2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14.2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14.2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14.2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14.2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14.2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14.2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14.2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14.2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14.2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14.2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14.2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14.2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14.2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14.2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14.2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14.2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14.2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14.2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14.2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14.2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14.2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14.2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14.2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14.2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14.2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14.2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14.2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14.2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14.2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14.2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14.2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14.2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14.2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14.2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14.2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14.2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14.2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14.2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14.2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14.2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14.2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14.2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14.2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14.2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14.2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14.2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14.2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14.2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14.2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14.2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14.2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14.2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14.2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14.2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14.2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14.2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14.2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14.2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14.2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14.2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14.2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14.2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14.2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14.2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14.2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14.2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14.2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14.2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14.2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14.2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14.2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14.2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14.2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14.2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4.2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14.2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14.2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14.2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14.2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14.2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14.2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14.2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14.2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14.2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14.2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14.2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14.2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14.2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14.2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14.2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14.2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14.2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14.2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14.2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14.2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14.2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14.2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14.2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14.2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14.2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14.2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14.2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14.2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14.2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14.2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14.2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14.2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14.2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14.2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14.2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14.2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14.2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14.2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14.2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14.2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14.2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14.2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14.2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14.2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14.2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14.2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4.2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4.2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4.2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14.2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14.2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14.2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14.2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14.2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14.2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14.2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14.2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14.2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14.2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14.2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14.2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14.2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14.2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14.2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14.2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14.2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14.2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14.2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14.2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14.2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14.2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14.2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14.2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4.2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4.2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4.2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14.2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14.2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14.2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14.2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14.2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14.2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14.2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14.2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14.2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14.2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14.2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14.2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14.2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14.2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14.2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14.2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14.2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14.2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14.2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14.2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14.2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14.2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14.2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14.2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14.2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14.2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14.2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14.2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14.2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14.2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14.2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14.2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14.2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14.2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14.2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14.2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14.2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14.2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14.2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14.2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14.2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14.2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14.2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14.2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14.2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14.2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14.2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14.2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14.2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14.2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14.2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14.2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14.2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14.2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14.2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14.2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14.2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14.2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14.2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14.2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14.2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14.2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14.2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14.2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14.2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14.2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14.2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14.2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14.2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14.2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14.2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14.2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14.2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14.2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14.2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14.2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14.2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14.2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14.2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14.2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14.2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14.2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14.2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14.2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14.2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14.2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14.2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14.2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14.2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14.2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14.2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14.2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14.2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14.2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14.2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14.2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14.2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14.2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14.2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14.2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14.2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14.2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14.2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14.2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14.2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14.2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14.2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14.2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14.2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14.2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14.2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14.2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14.2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14.2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14.2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14.2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14.2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14.2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14.2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14.2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14.2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14.2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14.2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14.2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14.2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14.2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14.2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14.2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14.2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14.2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14.2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14.2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14.2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14.2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14.2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14.2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14.2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14.2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14.2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14.2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14.2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14.2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14.2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14.2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14.2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14.2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14.2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14.2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14.2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14.2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14.2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14.2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14.2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14.2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14.2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14.2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14.2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14.2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14.2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14.2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14.2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14.2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14.2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14.2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14.2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14.2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14.2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14.2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14.2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14.2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14.2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14.2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14.2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14.2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14.2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14.2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14.2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14.2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14.2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14.2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14.2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14.2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14.2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14.2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14.2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14.2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14.2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14.2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14.2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14.2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14.2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14.2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14.2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14.2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14.2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14.2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14.2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14.2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14.2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14.2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14.2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14.2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14.2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14.2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14.2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14.2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14.2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14.2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14.2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14.2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14.2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14.2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14.2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14.2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14.2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14.2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14.2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14.2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14.2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14.2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14.2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14.2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14.2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14.2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14.2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14.2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14.2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14.2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14.2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14.2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14.2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14.2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14.2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14.2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14.2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14.2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14.2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14.2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14.2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14.2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14.2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14.2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14.2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14.2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14.2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14.2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14.2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14.2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14.2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14.2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14.2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14.2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14.2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14.2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14.2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14.2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14.2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14.2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14.2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14.2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14.2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14.2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14.2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14.2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14.2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14.2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14.2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14.2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14.2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14.2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14.2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14.2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14.2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14.2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14.2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14.2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14.2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14.2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14.2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14.2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14.2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14.2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14.2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14.2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14.2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14.2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14.2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14.2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14.2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14.2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14.2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14.2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14.2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14.2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14.2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14.2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14.2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14.2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14.2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14.2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14.2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14.2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14.2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14.2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14.2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14.2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14.2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14.2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14.2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14.2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14.2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14.2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14.2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14.2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14.2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14.2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14.2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14.2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14.2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14.2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14.2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14.2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14.2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14.2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14.2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14.2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14.2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14.2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14.2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14.2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14.2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14.2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14.2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14.2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14.2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14.2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14.2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14.2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14.2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14.2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14.2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14.2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14.2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14.2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14.2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14.2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14.2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14.2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14.2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14.2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14.2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14.2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14.2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14.2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14.2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14.2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14.2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14.2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14.2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14.2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14.2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14.2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14.2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14.2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14.2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14.2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14.2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14.2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14.2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14.2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14.2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14.2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14.2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14.2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14.2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14.2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14.2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14.2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14.2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14.2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14.2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14.2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14.2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14.2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14.2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14.2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14.2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14.2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14.2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14.2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14.2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14.2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14.2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14.2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14.2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14.2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14.2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14.2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14.2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4.2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4.2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4.2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4.2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4.2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4.2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4.2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4.2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4.2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4.2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4.2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4.2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4.2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4.2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4.2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4.2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4.2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4.2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4.2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4.2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4.2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4.2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4.2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4.2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4.2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4.2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4.2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4.2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4.2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4.2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4.2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4.2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4.2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4.2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4.2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4.2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4.2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4.2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4.2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4.2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4.2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4.2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4.2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4.2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4.2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4.2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4.2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4.2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4.2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4.2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4.2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4.2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4.2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4.2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4.2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4.2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4.2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4.2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4.2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14.2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14.2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14.2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14.2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14.2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14.2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14.2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14.2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14.2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Planilha</vt:lpstr>
      <vt:lpstr>Dicas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MTabosa</cp:lastModifiedBy>
  <dcterms:modified xsi:type="dcterms:W3CDTF">2021-04-28T00:08:48Z</dcterms:modified>
</cp:coreProperties>
</file>